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ущакова\LUSHCHAKOVA\Олимпиады\Республиканская олимпиада -2024\"/>
    </mc:Choice>
  </mc:AlternateContent>
  <bookViews>
    <workbookView xWindow="0" yWindow="0" windowWidth="21570" windowHeight="8145" activeTab="1"/>
  </bookViews>
  <sheets>
    <sheet name="1 курс" sheetId="1" r:id="rId1"/>
    <sheet name="2-4 курсы" sheetId="2" r:id="rId2"/>
  </sheets>
  <calcPr calcId="162913"/>
</workbook>
</file>

<file path=xl/calcChain.xml><?xml version="1.0" encoding="utf-8"?>
<calcChain xmlns="http://schemas.openxmlformats.org/spreadsheetml/2006/main">
  <c r="M8" i="2" l="1"/>
  <c r="M49" i="1" l="1"/>
  <c r="M11" i="2"/>
  <c r="M9" i="2"/>
  <c r="M13" i="2"/>
  <c r="M7" i="2"/>
  <c r="M12" i="2"/>
  <c r="M4" i="2"/>
  <c r="M5" i="2"/>
  <c r="M14" i="2"/>
  <c r="M3" i="2"/>
  <c r="M16" i="2"/>
  <c r="M17" i="2"/>
  <c r="M10" i="2"/>
  <c r="M15" i="2"/>
  <c r="M6" i="2"/>
  <c r="M27" i="1"/>
  <c r="M20" i="1"/>
  <c r="M17" i="1"/>
  <c r="M23" i="1"/>
  <c r="M37" i="1"/>
  <c r="M42" i="1"/>
  <c r="M50" i="1"/>
  <c r="M14" i="1"/>
  <c r="M43" i="1"/>
  <c r="M51" i="1"/>
  <c r="M16" i="1"/>
  <c r="M10" i="1"/>
  <c r="M31" i="1"/>
  <c r="M52" i="1"/>
  <c r="M18" i="1"/>
  <c r="M6" i="1"/>
  <c r="M11" i="1"/>
  <c r="M24" i="1"/>
  <c r="M38" i="1"/>
  <c r="M39" i="1"/>
  <c r="M13" i="1"/>
  <c r="M12" i="1"/>
  <c r="M44" i="1"/>
  <c r="M5" i="1"/>
  <c r="M36" i="1"/>
  <c r="M9" i="1"/>
  <c r="M34" i="1"/>
  <c r="M3" i="1"/>
  <c r="M7" i="1"/>
  <c r="M21" i="1"/>
  <c r="M22" i="1"/>
  <c r="M32" i="1"/>
  <c r="M19" i="1"/>
  <c r="M15" i="1"/>
  <c r="M40" i="1"/>
  <c r="M45" i="1"/>
  <c r="M33" i="1"/>
  <c r="M46" i="1"/>
  <c r="M26" i="1"/>
  <c r="M47" i="1"/>
  <c r="M8" i="1"/>
  <c r="M48" i="1"/>
  <c r="M29" i="1"/>
  <c r="M25" i="1"/>
  <c r="M30" i="1"/>
  <c r="M53" i="1"/>
  <c r="M41" i="1"/>
  <c r="M54" i="1"/>
  <c r="M35" i="1"/>
  <c r="M55" i="1"/>
  <c r="M28" i="1"/>
</calcChain>
</file>

<file path=xl/sharedStrings.xml><?xml version="1.0" encoding="utf-8"?>
<sst xmlns="http://schemas.openxmlformats.org/spreadsheetml/2006/main" count="463" uniqueCount="159">
  <si>
    <t>Фамилия</t>
  </si>
  <si>
    <t>Имя</t>
  </si>
  <si>
    <t>Отчество</t>
  </si>
  <si>
    <t>Факультет</t>
  </si>
  <si>
    <t>ФКСиС</t>
  </si>
  <si>
    <t>ФИТУ</t>
  </si>
  <si>
    <t>ФКП</t>
  </si>
  <si>
    <t>№</t>
  </si>
  <si>
    <t>Курс</t>
  </si>
  <si>
    <t>Группа</t>
  </si>
  <si>
    <t>Сумма</t>
  </si>
  <si>
    <t>Место</t>
  </si>
  <si>
    <t>ФРЭ</t>
  </si>
  <si>
    <t>Павел</t>
  </si>
  <si>
    <t>Эдуардович</t>
  </si>
  <si>
    <t>Бекарев</t>
  </si>
  <si>
    <t>Станислав</t>
  </si>
  <si>
    <t>Сергеевич</t>
  </si>
  <si>
    <t>Юрьевич</t>
  </si>
  <si>
    <t>Василенко</t>
  </si>
  <si>
    <t>Иван</t>
  </si>
  <si>
    <t>Александр</t>
  </si>
  <si>
    <t>Олегович</t>
  </si>
  <si>
    <t>Алексеевич</t>
  </si>
  <si>
    <t>Егор</t>
  </si>
  <si>
    <t>Илья</t>
  </si>
  <si>
    <t>Владимирович</t>
  </si>
  <si>
    <t>Евгений</t>
  </si>
  <si>
    <t>Александрович</t>
  </si>
  <si>
    <t>Дмитрий</t>
  </si>
  <si>
    <t>Кирилл</t>
  </si>
  <si>
    <t>Артём</t>
  </si>
  <si>
    <t>Дмитриевич</t>
  </si>
  <si>
    <t>Михайлович</t>
  </si>
  <si>
    <t>Максим</t>
  </si>
  <si>
    <t>Андреевич</t>
  </si>
  <si>
    <t>Владиславович</t>
  </si>
  <si>
    <t>Никита</t>
  </si>
  <si>
    <t>Касьян</t>
  </si>
  <si>
    <t>Вадим</t>
  </si>
  <si>
    <t>Олеговна</t>
  </si>
  <si>
    <t>Вячеслав</t>
  </si>
  <si>
    <t>Викторович</t>
  </si>
  <si>
    <t>Кривицкий</t>
  </si>
  <si>
    <t>Федор</t>
  </si>
  <si>
    <t>Павлович</t>
  </si>
  <si>
    <t>Владислав</t>
  </si>
  <si>
    <t>Лапусь</t>
  </si>
  <si>
    <t>Виталий</t>
  </si>
  <si>
    <t>Николаевич</t>
  </si>
  <si>
    <t>Маковецкий</t>
  </si>
  <si>
    <t>Владимир</t>
  </si>
  <si>
    <t>Геннадьевич</t>
  </si>
  <si>
    <t>Сергеевна</t>
  </si>
  <si>
    <t>Марковец</t>
  </si>
  <si>
    <t>Роман</t>
  </si>
  <si>
    <t>Николай</t>
  </si>
  <si>
    <t>Дарья</t>
  </si>
  <si>
    <t>Дмитриевна</t>
  </si>
  <si>
    <t>Новиков</t>
  </si>
  <si>
    <t>Андрей</t>
  </si>
  <si>
    <t>Новицкий</t>
  </si>
  <si>
    <t>Захар</t>
  </si>
  <si>
    <t>Янович</t>
  </si>
  <si>
    <t>Олешук</t>
  </si>
  <si>
    <t>Евгеньевич</t>
  </si>
  <si>
    <t>Даниил</t>
  </si>
  <si>
    <t>Вячеславович</t>
  </si>
  <si>
    <t>Валентин</t>
  </si>
  <si>
    <t>Денис</t>
  </si>
  <si>
    <t>Андреевна</t>
  </si>
  <si>
    <t>Хутликов</t>
  </si>
  <si>
    <t>Шкрабов</t>
  </si>
  <si>
    <t>Яцковец</t>
  </si>
  <si>
    <t>Аникий</t>
  </si>
  <si>
    <t>Милан</t>
  </si>
  <si>
    <t>Антонова</t>
  </si>
  <si>
    <t>Лидия</t>
  </si>
  <si>
    <t>Белоусов</t>
  </si>
  <si>
    <t>Антон</t>
  </si>
  <si>
    <t>Бобченок</t>
  </si>
  <si>
    <t>Брикун</t>
  </si>
  <si>
    <t>Бурчук</t>
  </si>
  <si>
    <t>Бычек</t>
  </si>
  <si>
    <t>Елизавета</t>
  </si>
  <si>
    <t>Николаевна</t>
  </si>
  <si>
    <t>Анатольевич</t>
  </si>
  <si>
    <t>Вишневская</t>
  </si>
  <si>
    <t>Мария</t>
  </si>
  <si>
    <t>Владиславовна</t>
  </si>
  <si>
    <t>Гнидин</t>
  </si>
  <si>
    <t>Городецкий</t>
  </si>
  <si>
    <t>Загрещенко</t>
  </si>
  <si>
    <t>Згирская</t>
  </si>
  <si>
    <t>Денисовна</t>
  </si>
  <si>
    <t>Здор</t>
  </si>
  <si>
    <t>Ивашевич</t>
  </si>
  <si>
    <t>Владимировна</t>
  </si>
  <si>
    <t>Кирковская</t>
  </si>
  <si>
    <t>Валерия</t>
  </si>
  <si>
    <t>Вадимовна</t>
  </si>
  <si>
    <t>Валерьевич</t>
  </si>
  <si>
    <t>Конопелько</t>
  </si>
  <si>
    <t>Арсений</t>
  </si>
  <si>
    <t>Кореник</t>
  </si>
  <si>
    <t>Кравченко</t>
  </si>
  <si>
    <t>Красовский</t>
  </si>
  <si>
    <t>Крисюк</t>
  </si>
  <si>
    <t>Кулеш</t>
  </si>
  <si>
    <t>Левчук</t>
  </si>
  <si>
    <t>Ленчевский</t>
  </si>
  <si>
    <t>Лосик</t>
  </si>
  <si>
    <t>Ярослав</t>
  </si>
  <si>
    <t>Максименков</t>
  </si>
  <si>
    <t>Максимович</t>
  </si>
  <si>
    <t>Мартынкевич</t>
  </si>
  <si>
    <t>Масейкова</t>
  </si>
  <si>
    <t>Мацуев</t>
  </si>
  <si>
    <t>Васильевич</t>
  </si>
  <si>
    <t>Мисюкевич</t>
  </si>
  <si>
    <t>Могилевец</t>
  </si>
  <si>
    <t>Нгуен</t>
  </si>
  <si>
    <t>Куй</t>
  </si>
  <si>
    <t>Дык</t>
  </si>
  <si>
    <t>Павлюченко</t>
  </si>
  <si>
    <t>Пашкевич</t>
  </si>
  <si>
    <t>Эдуардовна</t>
  </si>
  <si>
    <t>Полозков</t>
  </si>
  <si>
    <t>Потёмин</t>
  </si>
  <si>
    <t>Пракопович</t>
  </si>
  <si>
    <t>Пташук</t>
  </si>
  <si>
    <t>Калина</t>
  </si>
  <si>
    <t>Сердюк</t>
  </si>
  <si>
    <t>Ульяна</t>
  </si>
  <si>
    <t>Соловей</t>
  </si>
  <si>
    <t>Соловьёва</t>
  </si>
  <si>
    <t>Екатерина</t>
  </si>
  <si>
    <t>Стасевич</t>
  </si>
  <si>
    <t>Дарина</t>
  </si>
  <si>
    <t>Тарасевич</t>
  </si>
  <si>
    <t>Тарасюк</t>
  </si>
  <si>
    <t>Умецкий</t>
  </si>
  <si>
    <t>Федорова</t>
  </si>
  <si>
    <t>Павловна</t>
  </si>
  <si>
    <t>Хорошко</t>
  </si>
  <si>
    <t>Худницкий</t>
  </si>
  <si>
    <t>Чекан</t>
  </si>
  <si>
    <t>Шавейко</t>
  </si>
  <si>
    <t>Ксения</t>
  </si>
  <si>
    <t>Викторовна</t>
  </si>
  <si>
    <t>Шорохов</t>
  </si>
  <si>
    <t>Юшко</t>
  </si>
  <si>
    <t>Януцевич</t>
  </si>
  <si>
    <t>Ясинский</t>
  </si>
  <si>
    <t>-</t>
  </si>
  <si>
    <t>Белый</t>
  </si>
  <si>
    <t>=</t>
  </si>
  <si>
    <t>РЕЗУЛЬТАТЫ ОЛИМПИАДЫ БГУИР ПО МАТЕМАТИКЕ (07.05.2024)  2-4 курсы</t>
  </si>
  <si>
    <t>РЕЗУЛЬТАТЫ ОЛИМПИАДЫ БГУИР ПО МАТЕМАТИКЕ (07.05.2024) 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</si>
</sst>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55"/>
  <sheetViews>
    <sheetView zoomScaleNormal="100" workbookViewId="0">
      <pane ySplit="2" topLeftCell="A30" activePane="bottomLeft" state="frozen"/>
      <selection pane="bottomLeft" activeCell="O5" sqref="O5"/>
    </sheetView>
  </sheetViews>
  <sheetFormatPr defaultColWidth="14.42578125" defaultRowHeight="15.75" customHeight="1" x14ac:dyDescent="0.2"/>
  <cols>
    <col min="1" max="1" width="4.28515625" style="1" customWidth="1"/>
    <col min="2" max="2" width="15.28515625" customWidth="1"/>
    <col min="3" max="3" width="12.28515625" customWidth="1"/>
    <col min="4" max="4" width="15.42578125" customWidth="1"/>
    <col min="5" max="5" width="5.7109375" style="1" customWidth="1"/>
    <col min="6" max="6" width="10.5703125" style="10" customWidth="1"/>
    <col min="7" max="7" width="12.140625" style="10" customWidth="1"/>
    <col min="8" max="12" width="6" customWidth="1"/>
    <col min="13" max="13" width="8.7109375" customWidth="1"/>
    <col min="14" max="14" width="7.5703125" customWidth="1"/>
  </cols>
  <sheetData>
    <row r="1" spans="1:14" ht="39.75" customHeight="1" thickBot="1" x14ac:dyDescent="0.25">
      <c r="A1" s="30" t="s">
        <v>158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2" customFormat="1" ht="21.6" customHeight="1" thickBot="1" x14ac:dyDescent="0.25">
      <c r="A2" s="7" t="s">
        <v>7</v>
      </c>
      <c r="B2" s="3" t="s">
        <v>0</v>
      </c>
      <c r="C2" s="4" t="s">
        <v>1</v>
      </c>
      <c r="D2" s="4" t="s">
        <v>2</v>
      </c>
      <c r="E2" s="5" t="s">
        <v>8</v>
      </c>
      <c r="F2" s="5" t="s">
        <v>9</v>
      </c>
      <c r="G2" s="5" t="s">
        <v>3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 t="s">
        <v>10</v>
      </c>
      <c r="N2" s="6" t="s">
        <v>11</v>
      </c>
    </row>
    <row r="3" spans="1:14" ht="18" customHeight="1" x14ac:dyDescent="0.2">
      <c r="A3" s="14">
        <v>1</v>
      </c>
      <c r="B3" s="15" t="s">
        <v>120</v>
      </c>
      <c r="C3" s="13" t="s">
        <v>69</v>
      </c>
      <c r="D3" s="13" t="s">
        <v>14</v>
      </c>
      <c r="E3" s="19">
        <v>1</v>
      </c>
      <c r="F3" s="19">
        <v>353505</v>
      </c>
      <c r="G3" s="19" t="s">
        <v>4</v>
      </c>
      <c r="H3" s="23">
        <v>10</v>
      </c>
      <c r="I3" s="23">
        <v>8</v>
      </c>
      <c r="J3" s="23">
        <v>10</v>
      </c>
      <c r="K3" s="23">
        <v>10</v>
      </c>
      <c r="L3" s="23">
        <v>10</v>
      </c>
      <c r="M3" s="16">
        <f t="shared" ref="M3:M34" si="0">SUM(H3:L3)</f>
        <v>48</v>
      </c>
      <c r="N3" s="26">
        <v>1</v>
      </c>
    </row>
    <row r="4" spans="1:14" ht="15.75" customHeight="1" x14ac:dyDescent="0.2">
      <c r="A4" s="14">
        <v>2</v>
      </c>
      <c r="B4" s="15" t="s">
        <v>104</v>
      </c>
      <c r="C4" s="13" t="s">
        <v>25</v>
      </c>
      <c r="D4" s="13" t="s">
        <v>35</v>
      </c>
      <c r="E4" s="19">
        <v>1</v>
      </c>
      <c r="F4" s="19">
        <v>353502</v>
      </c>
      <c r="G4" s="19" t="s">
        <v>4</v>
      </c>
      <c r="H4" s="16">
        <v>1</v>
      </c>
      <c r="I4" s="16">
        <v>10</v>
      </c>
      <c r="J4" s="16">
        <v>10</v>
      </c>
      <c r="K4" s="16">
        <v>9</v>
      </c>
      <c r="L4" s="16">
        <v>10</v>
      </c>
      <c r="M4" s="16">
        <v>40</v>
      </c>
      <c r="N4" s="27">
        <v>2</v>
      </c>
    </row>
    <row r="5" spans="1:14" ht="15.75" customHeight="1" x14ac:dyDescent="0.2">
      <c r="A5" s="14">
        <v>3</v>
      </c>
      <c r="B5" s="18" t="s">
        <v>115</v>
      </c>
      <c r="C5" s="17" t="s">
        <v>27</v>
      </c>
      <c r="D5" s="17" t="s">
        <v>32</v>
      </c>
      <c r="E5" s="19">
        <v>1</v>
      </c>
      <c r="F5" s="19">
        <v>353503</v>
      </c>
      <c r="G5" s="19" t="s">
        <v>4</v>
      </c>
      <c r="H5" s="20">
        <v>6</v>
      </c>
      <c r="I5" s="20">
        <v>10</v>
      </c>
      <c r="J5" s="20">
        <v>10</v>
      </c>
      <c r="K5" s="20">
        <v>4</v>
      </c>
      <c r="L5" s="20">
        <v>10</v>
      </c>
      <c r="M5" s="16">
        <f t="shared" si="0"/>
        <v>40</v>
      </c>
      <c r="N5" s="27">
        <v>2</v>
      </c>
    </row>
    <row r="6" spans="1:14" ht="15.75" customHeight="1" x14ac:dyDescent="0.2">
      <c r="A6" s="14">
        <v>4</v>
      </c>
      <c r="B6" s="18" t="s">
        <v>105</v>
      </c>
      <c r="C6" s="17" t="s">
        <v>46</v>
      </c>
      <c r="D6" s="17" t="s">
        <v>26</v>
      </c>
      <c r="E6" s="19">
        <v>1</v>
      </c>
      <c r="F6" s="19">
        <v>351002</v>
      </c>
      <c r="G6" s="19" t="s">
        <v>4</v>
      </c>
      <c r="H6" s="20">
        <v>6</v>
      </c>
      <c r="I6" s="20">
        <v>10</v>
      </c>
      <c r="J6" s="20">
        <v>1</v>
      </c>
      <c r="K6" s="20">
        <v>3</v>
      </c>
      <c r="L6" s="20">
        <v>8</v>
      </c>
      <c r="M6" s="16">
        <f t="shared" si="0"/>
        <v>28</v>
      </c>
      <c r="N6" s="27">
        <v>3</v>
      </c>
    </row>
    <row r="7" spans="1:14" ht="15.75" customHeight="1" x14ac:dyDescent="0.2">
      <c r="A7" s="14">
        <v>5</v>
      </c>
      <c r="B7" s="15" t="s">
        <v>121</v>
      </c>
      <c r="C7" s="13" t="s">
        <v>122</v>
      </c>
      <c r="D7" s="13" t="s">
        <v>123</v>
      </c>
      <c r="E7" s="19">
        <v>1</v>
      </c>
      <c r="F7" s="19">
        <v>318705</v>
      </c>
      <c r="G7" s="19" t="s">
        <v>6</v>
      </c>
      <c r="H7" s="16">
        <v>6</v>
      </c>
      <c r="I7" s="16">
        <v>10</v>
      </c>
      <c r="J7" s="16">
        <v>1</v>
      </c>
      <c r="K7" s="16" t="s">
        <v>154</v>
      </c>
      <c r="L7" s="16">
        <v>9</v>
      </c>
      <c r="M7" s="16">
        <f t="shared" si="0"/>
        <v>26</v>
      </c>
      <c r="N7" s="27">
        <v>3</v>
      </c>
    </row>
    <row r="8" spans="1:14" ht="15.75" customHeight="1" x14ac:dyDescent="0.2">
      <c r="A8" s="14">
        <v>6</v>
      </c>
      <c r="B8" s="15" t="s">
        <v>140</v>
      </c>
      <c r="C8" s="13" t="s">
        <v>66</v>
      </c>
      <c r="D8" s="13" t="s">
        <v>118</v>
      </c>
      <c r="E8" s="19">
        <v>1</v>
      </c>
      <c r="F8" s="19">
        <v>321901</v>
      </c>
      <c r="G8" s="19" t="s">
        <v>5</v>
      </c>
      <c r="H8" s="16">
        <v>9</v>
      </c>
      <c r="I8" s="16" t="s">
        <v>154</v>
      </c>
      <c r="J8" s="16" t="s">
        <v>154</v>
      </c>
      <c r="K8" s="16">
        <v>8</v>
      </c>
      <c r="L8" s="16">
        <v>9</v>
      </c>
      <c r="M8" s="16">
        <f t="shared" si="0"/>
        <v>26</v>
      </c>
      <c r="N8" s="27">
        <v>3</v>
      </c>
    </row>
    <row r="9" spans="1:14" ht="15.75" customHeight="1" x14ac:dyDescent="0.2">
      <c r="A9" s="14">
        <v>7</v>
      </c>
      <c r="B9" s="15" t="s">
        <v>117</v>
      </c>
      <c r="C9" s="13" t="s">
        <v>56</v>
      </c>
      <c r="D9" s="13" t="s">
        <v>118</v>
      </c>
      <c r="E9" s="19">
        <v>1</v>
      </c>
      <c r="F9" s="19">
        <v>351002</v>
      </c>
      <c r="G9" s="19" t="s">
        <v>4</v>
      </c>
      <c r="H9" s="16">
        <v>10</v>
      </c>
      <c r="I9" s="16">
        <v>10</v>
      </c>
      <c r="J9" s="16">
        <v>1</v>
      </c>
      <c r="K9" s="16" t="s">
        <v>154</v>
      </c>
      <c r="L9" s="16">
        <v>4</v>
      </c>
      <c r="M9" s="16">
        <f t="shared" si="0"/>
        <v>25</v>
      </c>
      <c r="N9" s="27">
        <v>3</v>
      </c>
    </row>
    <row r="10" spans="1:14" ht="15.75" customHeight="1" x14ac:dyDescent="0.2">
      <c r="A10" s="14">
        <v>8</v>
      </c>
      <c r="B10" s="18" t="s">
        <v>95</v>
      </c>
      <c r="C10" s="17" t="s">
        <v>13</v>
      </c>
      <c r="D10" s="17" t="s">
        <v>18</v>
      </c>
      <c r="E10" s="19">
        <v>1</v>
      </c>
      <c r="F10" s="19">
        <v>353505</v>
      </c>
      <c r="G10" s="19" t="s">
        <v>4</v>
      </c>
      <c r="H10" s="20">
        <v>4</v>
      </c>
      <c r="I10" s="20" t="s">
        <v>154</v>
      </c>
      <c r="J10" s="20">
        <v>1</v>
      </c>
      <c r="K10" s="20">
        <v>10</v>
      </c>
      <c r="L10" s="20">
        <v>9</v>
      </c>
      <c r="M10" s="16">
        <f t="shared" si="0"/>
        <v>24</v>
      </c>
      <c r="N10" s="27">
        <v>3</v>
      </c>
    </row>
    <row r="11" spans="1:14" ht="15.75" customHeight="1" x14ac:dyDescent="0.2">
      <c r="A11" s="14">
        <v>9</v>
      </c>
      <c r="B11" s="15" t="s">
        <v>107</v>
      </c>
      <c r="C11" s="13" t="s">
        <v>24</v>
      </c>
      <c r="D11" s="13" t="s">
        <v>17</v>
      </c>
      <c r="E11" s="19">
        <v>1</v>
      </c>
      <c r="F11" s="19">
        <v>353505</v>
      </c>
      <c r="G11" s="19" t="s">
        <v>4</v>
      </c>
      <c r="H11" s="16">
        <v>10</v>
      </c>
      <c r="I11" s="16" t="s">
        <v>154</v>
      </c>
      <c r="J11" s="16">
        <v>1</v>
      </c>
      <c r="K11" s="16">
        <v>10</v>
      </c>
      <c r="L11" s="16">
        <v>1</v>
      </c>
      <c r="M11" s="16">
        <f t="shared" si="0"/>
        <v>22</v>
      </c>
      <c r="N11" s="27">
        <v>3</v>
      </c>
    </row>
    <row r="12" spans="1:14" ht="15.75" customHeight="1" x14ac:dyDescent="0.2">
      <c r="A12" s="14">
        <v>10</v>
      </c>
      <c r="B12" s="15" t="s">
        <v>113</v>
      </c>
      <c r="C12" s="13" t="s">
        <v>46</v>
      </c>
      <c r="D12" s="13" t="s">
        <v>28</v>
      </c>
      <c r="E12" s="19">
        <v>1</v>
      </c>
      <c r="F12" s="19">
        <v>353502</v>
      </c>
      <c r="G12" s="19" t="s">
        <v>4</v>
      </c>
      <c r="H12" s="16">
        <v>9</v>
      </c>
      <c r="I12" s="16" t="s">
        <v>154</v>
      </c>
      <c r="J12" s="16" t="s">
        <v>154</v>
      </c>
      <c r="K12" s="16" t="s">
        <v>154</v>
      </c>
      <c r="L12" s="16">
        <v>10</v>
      </c>
      <c r="M12" s="16">
        <f t="shared" si="0"/>
        <v>19</v>
      </c>
      <c r="N12" s="27">
        <v>3</v>
      </c>
    </row>
    <row r="13" spans="1:14" ht="15.75" customHeight="1" x14ac:dyDescent="0.2">
      <c r="A13" s="14">
        <v>11</v>
      </c>
      <c r="B13" s="15" t="s">
        <v>111</v>
      </c>
      <c r="C13" s="13" t="s">
        <v>112</v>
      </c>
      <c r="D13" s="13" t="s">
        <v>65</v>
      </c>
      <c r="E13" s="19">
        <v>1</v>
      </c>
      <c r="F13" s="19">
        <v>321701</v>
      </c>
      <c r="G13" s="19" t="s">
        <v>5</v>
      </c>
      <c r="H13" s="16">
        <v>1</v>
      </c>
      <c r="I13" s="16">
        <v>10</v>
      </c>
      <c r="J13" s="16">
        <v>0</v>
      </c>
      <c r="K13" s="16">
        <v>7</v>
      </c>
      <c r="L13" s="16">
        <v>0</v>
      </c>
      <c r="M13" s="16">
        <f t="shared" si="0"/>
        <v>18</v>
      </c>
      <c r="N13" s="25"/>
    </row>
    <row r="14" spans="1:14" ht="15.75" customHeight="1" x14ac:dyDescent="0.2">
      <c r="A14" s="14">
        <v>12</v>
      </c>
      <c r="B14" s="18" t="s">
        <v>90</v>
      </c>
      <c r="C14" s="17" t="s">
        <v>46</v>
      </c>
      <c r="D14" s="17" t="s">
        <v>36</v>
      </c>
      <c r="E14" s="19">
        <v>1</v>
      </c>
      <c r="F14" s="19">
        <v>353502</v>
      </c>
      <c r="G14" s="19" t="s">
        <v>4</v>
      </c>
      <c r="H14" s="20">
        <v>4</v>
      </c>
      <c r="I14" s="20" t="s">
        <v>154</v>
      </c>
      <c r="J14" s="20">
        <v>5</v>
      </c>
      <c r="K14" s="20" t="s">
        <v>154</v>
      </c>
      <c r="L14" s="20">
        <v>8</v>
      </c>
      <c r="M14" s="16">
        <f t="shared" si="0"/>
        <v>17</v>
      </c>
      <c r="N14" s="25"/>
    </row>
    <row r="15" spans="1:14" ht="15.75" customHeight="1" x14ac:dyDescent="0.2">
      <c r="A15" s="14">
        <v>13</v>
      </c>
      <c r="B15" s="15" t="s">
        <v>128</v>
      </c>
      <c r="C15" s="13" t="s">
        <v>20</v>
      </c>
      <c r="D15" s="13" t="s">
        <v>42</v>
      </c>
      <c r="E15" s="19">
        <v>1</v>
      </c>
      <c r="F15" s="19">
        <v>328506</v>
      </c>
      <c r="G15" s="19" t="s">
        <v>5</v>
      </c>
      <c r="H15" s="16">
        <v>6</v>
      </c>
      <c r="I15" s="16">
        <v>10</v>
      </c>
      <c r="J15" s="16">
        <v>1</v>
      </c>
      <c r="K15" s="16" t="s">
        <v>154</v>
      </c>
      <c r="L15" s="16" t="s">
        <v>154</v>
      </c>
      <c r="M15" s="16">
        <f t="shared" si="0"/>
        <v>17</v>
      </c>
      <c r="N15" s="25"/>
    </row>
    <row r="16" spans="1:14" ht="15.75" customHeight="1" x14ac:dyDescent="0.2">
      <c r="A16" s="14">
        <v>14</v>
      </c>
      <c r="B16" s="18" t="s">
        <v>93</v>
      </c>
      <c r="C16" s="17" t="s">
        <v>57</v>
      </c>
      <c r="D16" s="17" t="s">
        <v>94</v>
      </c>
      <c r="E16" s="19">
        <v>1</v>
      </c>
      <c r="F16" s="19">
        <v>353502</v>
      </c>
      <c r="G16" s="19" t="s">
        <v>4</v>
      </c>
      <c r="H16" s="20">
        <v>6</v>
      </c>
      <c r="I16" s="20" t="s">
        <v>154</v>
      </c>
      <c r="J16" s="20" t="s">
        <v>154</v>
      </c>
      <c r="K16" s="20">
        <v>8</v>
      </c>
      <c r="L16" s="20" t="s">
        <v>154</v>
      </c>
      <c r="M16" s="16">
        <f t="shared" si="0"/>
        <v>14</v>
      </c>
      <c r="N16" s="25"/>
    </row>
    <row r="17" spans="1:14" ht="15.75" customHeight="1" x14ac:dyDescent="0.2">
      <c r="A17" s="14">
        <v>15</v>
      </c>
      <c r="B17" s="18" t="s">
        <v>80</v>
      </c>
      <c r="C17" s="17" t="s">
        <v>34</v>
      </c>
      <c r="D17" s="17" t="s">
        <v>45</v>
      </c>
      <c r="E17" s="19">
        <v>1</v>
      </c>
      <c r="F17" s="19">
        <v>353502</v>
      </c>
      <c r="G17" s="19" t="s">
        <v>4</v>
      </c>
      <c r="H17" s="20">
        <v>4</v>
      </c>
      <c r="I17" s="20" t="s">
        <v>154</v>
      </c>
      <c r="J17" s="20">
        <v>10</v>
      </c>
      <c r="K17" s="20" t="s">
        <v>154</v>
      </c>
      <c r="L17" s="20" t="s">
        <v>154</v>
      </c>
      <c r="M17" s="16">
        <f t="shared" si="0"/>
        <v>14</v>
      </c>
      <c r="N17" s="25"/>
    </row>
    <row r="18" spans="1:14" ht="15.75" customHeight="1" x14ac:dyDescent="0.2">
      <c r="A18" s="14">
        <v>16</v>
      </c>
      <c r="B18" s="18" t="s">
        <v>102</v>
      </c>
      <c r="C18" s="17" t="s">
        <v>103</v>
      </c>
      <c r="D18" s="17" t="s">
        <v>32</v>
      </c>
      <c r="E18" s="19">
        <v>1</v>
      </c>
      <c r="F18" s="19">
        <v>353502</v>
      </c>
      <c r="G18" s="19" t="s">
        <v>4</v>
      </c>
      <c r="H18" s="20">
        <v>9</v>
      </c>
      <c r="I18" s="20" t="s">
        <v>154</v>
      </c>
      <c r="J18" s="20">
        <v>2</v>
      </c>
      <c r="K18" s="20" t="s">
        <v>154</v>
      </c>
      <c r="L18" s="20">
        <v>2</v>
      </c>
      <c r="M18" s="16">
        <f t="shared" si="0"/>
        <v>13</v>
      </c>
      <c r="N18" s="25"/>
    </row>
    <row r="19" spans="1:14" ht="15.75" customHeight="1" x14ac:dyDescent="0.2">
      <c r="A19" s="14">
        <v>17</v>
      </c>
      <c r="B19" s="15" t="s">
        <v>127</v>
      </c>
      <c r="C19" s="13" t="s">
        <v>79</v>
      </c>
      <c r="D19" s="13" t="s">
        <v>18</v>
      </c>
      <c r="E19" s="19">
        <v>1</v>
      </c>
      <c r="F19" s="19">
        <v>351001</v>
      </c>
      <c r="G19" s="19" t="s">
        <v>4</v>
      </c>
      <c r="H19" s="16">
        <v>4</v>
      </c>
      <c r="I19" s="16">
        <v>9</v>
      </c>
      <c r="J19" s="16" t="s">
        <v>154</v>
      </c>
      <c r="K19" s="16" t="s">
        <v>154</v>
      </c>
      <c r="L19" s="16" t="s">
        <v>154</v>
      </c>
      <c r="M19" s="16">
        <f t="shared" si="0"/>
        <v>13</v>
      </c>
      <c r="N19" s="25"/>
    </row>
    <row r="20" spans="1:14" ht="15.75" customHeight="1" x14ac:dyDescent="0.2">
      <c r="A20" s="14">
        <v>18</v>
      </c>
      <c r="B20" s="18" t="s">
        <v>78</v>
      </c>
      <c r="C20" s="17" t="s">
        <v>79</v>
      </c>
      <c r="D20" s="17" t="s">
        <v>32</v>
      </c>
      <c r="E20" s="19">
        <v>1</v>
      </c>
      <c r="F20" s="19">
        <v>353502</v>
      </c>
      <c r="G20" s="19" t="s">
        <v>4</v>
      </c>
      <c r="H20" s="20">
        <v>4</v>
      </c>
      <c r="I20" s="20" t="s">
        <v>154</v>
      </c>
      <c r="J20" s="20">
        <v>1</v>
      </c>
      <c r="K20" s="20">
        <v>7</v>
      </c>
      <c r="L20" s="20" t="s">
        <v>154</v>
      </c>
      <c r="M20" s="16">
        <f t="shared" si="0"/>
        <v>12</v>
      </c>
      <c r="N20" s="20"/>
    </row>
    <row r="21" spans="1:14" ht="15.75" customHeight="1" x14ac:dyDescent="0.2">
      <c r="A21" s="14">
        <v>19</v>
      </c>
      <c r="B21" s="15" t="s">
        <v>59</v>
      </c>
      <c r="C21" s="13" t="s">
        <v>69</v>
      </c>
      <c r="D21" s="13" t="s">
        <v>28</v>
      </c>
      <c r="E21" s="19">
        <v>1</v>
      </c>
      <c r="F21" s="19">
        <v>324401</v>
      </c>
      <c r="G21" s="19" t="s">
        <v>5</v>
      </c>
      <c r="H21" s="16">
        <v>1</v>
      </c>
      <c r="I21" s="16">
        <v>10</v>
      </c>
      <c r="J21" s="16" t="s">
        <v>154</v>
      </c>
      <c r="K21" s="16" t="s">
        <v>154</v>
      </c>
      <c r="L21" s="16" t="s">
        <v>154</v>
      </c>
      <c r="M21" s="16">
        <f t="shared" si="0"/>
        <v>11</v>
      </c>
      <c r="N21" s="16"/>
    </row>
    <row r="22" spans="1:14" ht="12.75" x14ac:dyDescent="0.2">
      <c r="A22" s="14">
        <v>20</v>
      </c>
      <c r="B22" s="18" t="s">
        <v>124</v>
      </c>
      <c r="C22" s="17" t="s">
        <v>41</v>
      </c>
      <c r="D22" s="17" t="s">
        <v>114</v>
      </c>
      <c r="E22" s="19">
        <v>1</v>
      </c>
      <c r="F22" s="19">
        <v>351001</v>
      </c>
      <c r="G22" s="19" t="s">
        <v>4</v>
      </c>
      <c r="H22" s="20">
        <v>5</v>
      </c>
      <c r="I22" s="20" t="s">
        <v>154</v>
      </c>
      <c r="J22" s="20" t="s">
        <v>154</v>
      </c>
      <c r="K22" s="20">
        <v>6</v>
      </c>
      <c r="L22" s="20" t="s">
        <v>154</v>
      </c>
      <c r="M22" s="16">
        <f t="shared" si="0"/>
        <v>11</v>
      </c>
      <c r="N22" s="20"/>
    </row>
    <row r="23" spans="1:14" ht="15.75" customHeight="1" x14ac:dyDescent="0.2">
      <c r="A23" s="14">
        <v>21</v>
      </c>
      <c r="B23" s="15" t="s">
        <v>81</v>
      </c>
      <c r="C23" s="13" t="s">
        <v>66</v>
      </c>
      <c r="D23" s="13" t="s">
        <v>17</v>
      </c>
      <c r="E23" s="19">
        <v>1</v>
      </c>
      <c r="F23" s="19">
        <v>353505</v>
      </c>
      <c r="G23" s="19" t="s">
        <v>4</v>
      </c>
      <c r="H23" s="16">
        <v>7</v>
      </c>
      <c r="I23" s="16">
        <v>0</v>
      </c>
      <c r="J23" s="16" t="s">
        <v>154</v>
      </c>
      <c r="K23" s="16">
        <v>3</v>
      </c>
      <c r="L23" s="16" t="s">
        <v>154</v>
      </c>
      <c r="M23" s="16">
        <f t="shared" si="0"/>
        <v>10</v>
      </c>
      <c r="N23" s="16"/>
    </row>
    <row r="24" spans="1:14" ht="15.75" customHeight="1" x14ac:dyDescent="0.2">
      <c r="A24" s="14">
        <v>22</v>
      </c>
      <c r="B24" s="15" t="s">
        <v>108</v>
      </c>
      <c r="C24" s="13" t="s">
        <v>60</v>
      </c>
      <c r="D24" s="13" t="s">
        <v>28</v>
      </c>
      <c r="E24" s="19">
        <v>1</v>
      </c>
      <c r="F24" s="19">
        <v>318705</v>
      </c>
      <c r="G24" s="19" t="s">
        <v>6</v>
      </c>
      <c r="H24" s="16" t="s">
        <v>154</v>
      </c>
      <c r="I24" s="16" t="s">
        <v>156</v>
      </c>
      <c r="J24" s="16" t="s">
        <v>154</v>
      </c>
      <c r="K24" s="16" t="s">
        <v>154</v>
      </c>
      <c r="L24" s="16">
        <v>10</v>
      </c>
      <c r="M24" s="16">
        <f t="shared" si="0"/>
        <v>10</v>
      </c>
      <c r="N24" s="16"/>
    </row>
    <row r="25" spans="1:14" ht="15.75" customHeight="1" x14ac:dyDescent="0.2">
      <c r="A25" s="14">
        <v>23</v>
      </c>
      <c r="B25" s="15" t="s">
        <v>144</v>
      </c>
      <c r="C25" s="13" t="s">
        <v>30</v>
      </c>
      <c r="D25" s="13" t="s">
        <v>49</v>
      </c>
      <c r="E25" s="19">
        <v>1</v>
      </c>
      <c r="F25" s="19">
        <v>353505</v>
      </c>
      <c r="G25" s="19" t="s">
        <v>4</v>
      </c>
      <c r="H25" s="16">
        <v>4</v>
      </c>
      <c r="I25" s="16" t="s">
        <v>154</v>
      </c>
      <c r="J25" s="16" t="s">
        <v>154</v>
      </c>
      <c r="K25" s="16">
        <v>6</v>
      </c>
      <c r="L25" s="16">
        <v>0</v>
      </c>
      <c r="M25" s="16">
        <f t="shared" si="0"/>
        <v>10</v>
      </c>
      <c r="N25" s="16"/>
    </row>
    <row r="26" spans="1:14" ht="15.75" customHeight="1" x14ac:dyDescent="0.2">
      <c r="A26" s="14">
        <v>24</v>
      </c>
      <c r="B26" s="18" t="s">
        <v>137</v>
      </c>
      <c r="C26" s="17" t="s">
        <v>138</v>
      </c>
      <c r="D26" s="17" t="s">
        <v>40</v>
      </c>
      <c r="E26" s="19">
        <v>1</v>
      </c>
      <c r="F26" s="19">
        <v>353502</v>
      </c>
      <c r="G26" s="19" t="s">
        <v>4</v>
      </c>
      <c r="H26" s="20">
        <v>4</v>
      </c>
      <c r="I26" s="20" t="s">
        <v>154</v>
      </c>
      <c r="J26" s="20">
        <v>1</v>
      </c>
      <c r="K26" s="20">
        <v>3</v>
      </c>
      <c r="L26" s="20">
        <v>1</v>
      </c>
      <c r="M26" s="16">
        <f t="shared" si="0"/>
        <v>9</v>
      </c>
      <c r="N26" s="20"/>
    </row>
    <row r="27" spans="1:14" ht="15.75" customHeight="1" x14ac:dyDescent="0.2">
      <c r="A27" s="14">
        <v>25</v>
      </c>
      <c r="B27" s="15" t="s">
        <v>76</v>
      </c>
      <c r="C27" s="13" t="s">
        <v>77</v>
      </c>
      <c r="D27" s="13" t="s">
        <v>53</v>
      </c>
      <c r="E27" s="19">
        <v>1</v>
      </c>
      <c r="F27" s="19">
        <v>353504</v>
      </c>
      <c r="G27" s="19" t="s">
        <v>4</v>
      </c>
      <c r="H27" s="16">
        <v>4</v>
      </c>
      <c r="I27" s="16" t="s">
        <v>154</v>
      </c>
      <c r="J27" s="16">
        <v>0</v>
      </c>
      <c r="K27" s="16">
        <v>3</v>
      </c>
      <c r="L27" s="16" t="s">
        <v>154</v>
      </c>
      <c r="M27" s="16">
        <f t="shared" si="0"/>
        <v>7</v>
      </c>
      <c r="N27" s="16"/>
    </row>
    <row r="28" spans="1:14" ht="15.75" customHeight="1" x14ac:dyDescent="0.2">
      <c r="A28" s="14">
        <v>26</v>
      </c>
      <c r="B28" s="18" t="s">
        <v>74</v>
      </c>
      <c r="C28" s="17" t="s">
        <v>75</v>
      </c>
      <c r="D28" s="17" t="s">
        <v>35</v>
      </c>
      <c r="E28" s="19">
        <v>1</v>
      </c>
      <c r="F28" s="19">
        <v>328506</v>
      </c>
      <c r="G28" s="19" t="s">
        <v>5</v>
      </c>
      <c r="H28" s="20" t="s">
        <v>154</v>
      </c>
      <c r="I28" s="20">
        <v>0</v>
      </c>
      <c r="J28" s="20">
        <v>1</v>
      </c>
      <c r="K28" s="20">
        <v>5</v>
      </c>
      <c r="L28" s="20" t="s">
        <v>154</v>
      </c>
      <c r="M28" s="16">
        <f t="shared" si="0"/>
        <v>6</v>
      </c>
      <c r="N28" s="20"/>
    </row>
    <row r="29" spans="1:14" ht="15.75" customHeight="1" x14ac:dyDescent="0.2">
      <c r="A29" s="14">
        <v>27</v>
      </c>
      <c r="B29" s="15" t="s">
        <v>142</v>
      </c>
      <c r="C29" s="13" t="s">
        <v>99</v>
      </c>
      <c r="D29" s="13" t="s">
        <v>143</v>
      </c>
      <c r="E29" s="19">
        <v>1</v>
      </c>
      <c r="F29" s="19">
        <v>324401</v>
      </c>
      <c r="G29" s="19" t="s">
        <v>5</v>
      </c>
      <c r="H29" s="16">
        <v>6</v>
      </c>
      <c r="I29" s="16" t="s">
        <v>154</v>
      </c>
      <c r="J29" s="16" t="s">
        <v>154</v>
      </c>
      <c r="K29" s="16" t="s">
        <v>154</v>
      </c>
      <c r="L29" s="16" t="s">
        <v>154</v>
      </c>
      <c r="M29" s="16">
        <f t="shared" si="0"/>
        <v>6</v>
      </c>
      <c r="N29" s="16"/>
    </row>
    <row r="30" spans="1:14" ht="15.75" customHeight="1" x14ac:dyDescent="0.2">
      <c r="A30" s="14">
        <v>28</v>
      </c>
      <c r="B30" s="15" t="s">
        <v>145</v>
      </c>
      <c r="C30" s="13" t="s">
        <v>21</v>
      </c>
      <c r="D30" s="13" t="s">
        <v>101</v>
      </c>
      <c r="E30" s="19">
        <v>1</v>
      </c>
      <c r="F30" s="19">
        <v>353502</v>
      </c>
      <c r="G30" s="19" t="s">
        <v>4</v>
      </c>
      <c r="H30" s="16">
        <v>3</v>
      </c>
      <c r="I30" s="16" t="s">
        <v>154</v>
      </c>
      <c r="J30" s="16">
        <v>1</v>
      </c>
      <c r="K30" s="16">
        <v>1</v>
      </c>
      <c r="L30" s="16">
        <v>1</v>
      </c>
      <c r="M30" s="16">
        <f t="shared" si="0"/>
        <v>6</v>
      </c>
      <c r="N30" s="16"/>
    </row>
    <row r="31" spans="1:14" ht="15.75" customHeight="1" x14ac:dyDescent="0.2">
      <c r="A31" s="14">
        <v>29</v>
      </c>
      <c r="B31" s="18" t="s">
        <v>96</v>
      </c>
      <c r="C31" s="17" t="s">
        <v>66</v>
      </c>
      <c r="D31" s="17" t="s">
        <v>17</v>
      </c>
      <c r="E31" s="19">
        <v>1</v>
      </c>
      <c r="F31" s="19">
        <v>328502</v>
      </c>
      <c r="G31" s="19" t="s">
        <v>5</v>
      </c>
      <c r="H31" s="20" t="s">
        <v>154</v>
      </c>
      <c r="I31" s="20">
        <v>1</v>
      </c>
      <c r="J31" s="20">
        <v>1</v>
      </c>
      <c r="K31" s="20">
        <v>3</v>
      </c>
      <c r="L31" s="20" t="s">
        <v>154</v>
      </c>
      <c r="M31" s="16">
        <f t="shared" si="0"/>
        <v>5</v>
      </c>
      <c r="N31" s="20"/>
    </row>
    <row r="32" spans="1:14" ht="15.75" customHeight="1" x14ac:dyDescent="0.2">
      <c r="A32" s="14">
        <v>30</v>
      </c>
      <c r="B32" s="18" t="s">
        <v>125</v>
      </c>
      <c r="C32" s="17" t="s">
        <v>99</v>
      </c>
      <c r="D32" s="17" t="s">
        <v>126</v>
      </c>
      <c r="E32" s="19">
        <v>1</v>
      </c>
      <c r="F32" s="19">
        <v>348001</v>
      </c>
      <c r="G32" s="19" t="s">
        <v>12</v>
      </c>
      <c r="H32" s="20">
        <v>4</v>
      </c>
      <c r="I32" s="20">
        <v>1</v>
      </c>
      <c r="J32" s="20" t="s">
        <v>154</v>
      </c>
      <c r="K32" s="20" t="s">
        <v>154</v>
      </c>
      <c r="L32" s="20">
        <v>0</v>
      </c>
      <c r="M32" s="16">
        <f t="shared" si="0"/>
        <v>5</v>
      </c>
      <c r="N32" s="20"/>
    </row>
    <row r="33" spans="1:14" ht="15.75" customHeight="1" x14ac:dyDescent="0.2">
      <c r="A33" s="14">
        <v>31</v>
      </c>
      <c r="B33" s="18" t="s">
        <v>134</v>
      </c>
      <c r="C33" s="17" t="s">
        <v>37</v>
      </c>
      <c r="D33" s="17" t="s">
        <v>32</v>
      </c>
      <c r="E33" s="19">
        <v>1</v>
      </c>
      <c r="F33" s="19">
        <v>318103</v>
      </c>
      <c r="G33" s="19" t="s">
        <v>6</v>
      </c>
      <c r="H33" s="20">
        <v>2</v>
      </c>
      <c r="I33" s="20" t="s">
        <v>154</v>
      </c>
      <c r="J33" s="20">
        <v>3</v>
      </c>
      <c r="K33" s="20" t="s">
        <v>154</v>
      </c>
      <c r="L33" s="20" t="s">
        <v>154</v>
      </c>
      <c r="M33" s="16">
        <f t="shared" si="0"/>
        <v>5</v>
      </c>
      <c r="N33" s="20"/>
    </row>
    <row r="34" spans="1:14" ht="15.75" customHeight="1" x14ac:dyDescent="0.2">
      <c r="A34" s="14">
        <v>32</v>
      </c>
      <c r="B34" s="15" t="s">
        <v>119</v>
      </c>
      <c r="C34" s="13" t="s">
        <v>25</v>
      </c>
      <c r="D34" s="13" t="s">
        <v>28</v>
      </c>
      <c r="E34" s="19">
        <v>1</v>
      </c>
      <c r="F34" s="19">
        <v>353502</v>
      </c>
      <c r="G34" s="19" t="s">
        <v>4</v>
      </c>
      <c r="H34" s="16">
        <v>4</v>
      </c>
      <c r="I34" s="16" t="s">
        <v>154</v>
      </c>
      <c r="J34" s="16" t="s">
        <v>154</v>
      </c>
      <c r="K34" s="16" t="s">
        <v>154</v>
      </c>
      <c r="L34" s="16" t="s">
        <v>154</v>
      </c>
      <c r="M34" s="16">
        <f t="shared" si="0"/>
        <v>4</v>
      </c>
      <c r="N34" s="16"/>
    </row>
    <row r="35" spans="1:14" ht="15.75" customHeight="1" x14ac:dyDescent="0.2">
      <c r="A35" s="14">
        <v>33</v>
      </c>
      <c r="B35" s="15" t="s">
        <v>151</v>
      </c>
      <c r="C35" s="13" t="s">
        <v>29</v>
      </c>
      <c r="D35" s="13" t="s">
        <v>65</v>
      </c>
      <c r="E35" s="19">
        <v>1</v>
      </c>
      <c r="F35" s="19">
        <v>318704</v>
      </c>
      <c r="G35" s="19" t="s">
        <v>6</v>
      </c>
      <c r="H35" s="16" t="s">
        <v>154</v>
      </c>
      <c r="I35" s="16" t="s">
        <v>154</v>
      </c>
      <c r="J35" s="16" t="s">
        <v>154</v>
      </c>
      <c r="K35" s="16" t="s">
        <v>154</v>
      </c>
      <c r="L35" s="16">
        <v>4</v>
      </c>
      <c r="M35" s="16">
        <f t="shared" ref="M35:M55" si="1">SUM(H35:L35)</f>
        <v>4</v>
      </c>
      <c r="N35" s="16"/>
    </row>
    <row r="36" spans="1:14" ht="15.75" customHeight="1" x14ac:dyDescent="0.2">
      <c r="A36" s="14">
        <v>34</v>
      </c>
      <c r="B36" s="18" t="s">
        <v>116</v>
      </c>
      <c r="C36" s="17" t="s">
        <v>57</v>
      </c>
      <c r="D36" s="17" t="s">
        <v>58</v>
      </c>
      <c r="E36" s="19">
        <v>1</v>
      </c>
      <c r="F36" s="19">
        <v>318703</v>
      </c>
      <c r="G36" s="19" t="s">
        <v>6</v>
      </c>
      <c r="H36" s="20">
        <v>2</v>
      </c>
      <c r="I36" s="20" t="s">
        <v>154</v>
      </c>
      <c r="J36" s="20">
        <v>1</v>
      </c>
      <c r="K36" s="20" t="s">
        <v>154</v>
      </c>
      <c r="L36" s="20" t="s">
        <v>154</v>
      </c>
      <c r="M36" s="16">
        <f t="shared" si="1"/>
        <v>3</v>
      </c>
      <c r="N36" s="20"/>
    </row>
    <row r="37" spans="1:14" ht="15.75" customHeight="1" x14ac:dyDescent="0.2">
      <c r="A37" s="14">
        <v>35</v>
      </c>
      <c r="B37" s="18" t="s">
        <v>82</v>
      </c>
      <c r="C37" s="17" t="s">
        <v>29</v>
      </c>
      <c r="D37" s="17" t="s">
        <v>28</v>
      </c>
      <c r="E37" s="19">
        <v>1</v>
      </c>
      <c r="F37" s="19">
        <v>353502</v>
      </c>
      <c r="G37" s="19" t="s">
        <v>4</v>
      </c>
      <c r="H37" s="20" t="s">
        <v>154</v>
      </c>
      <c r="I37" s="20">
        <v>2</v>
      </c>
      <c r="J37" s="20">
        <v>0</v>
      </c>
      <c r="K37" s="20" t="s">
        <v>154</v>
      </c>
      <c r="L37" s="20" t="s">
        <v>154</v>
      </c>
      <c r="M37" s="16">
        <f t="shared" si="1"/>
        <v>2</v>
      </c>
      <c r="N37" s="20"/>
    </row>
    <row r="38" spans="1:14" ht="15.75" customHeight="1" x14ac:dyDescent="0.2">
      <c r="A38" s="14">
        <v>36</v>
      </c>
      <c r="B38" s="18" t="s">
        <v>109</v>
      </c>
      <c r="C38" s="17" t="s">
        <v>31</v>
      </c>
      <c r="D38" s="17" t="s">
        <v>22</v>
      </c>
      <c r="E38" s="19">
        <v>1</v>
      </c>
      <c r="F38" s="19">
        <v>343201</v>
      </c>
      <c r="G38" s="19" t="s">
        <v>12</v>
      </c>
      <c r="H38" s="20">
        <v>1</v>
      </c>
      <c r="I38" s="20" t="s">
        <v>154</v>
      </c>
      <c r="J38" s="20" t="s">
        <v>154</v>
      </c>
      <c r="K38" s="20">
        <v>1</v>
      </c>
      <c r="L38" s="20" t="s">
        <v>154</v>
      </c>
      <c r="M38" s="16">
        <f t="shared" si="1"/>
        <v>2</v>
      </c>
      <c r="N38" s="20"/>
    </row>
    <row r="39" spans="1:14" ht="15.75" customHeight="1" x14ac:dyDescent="0.2">
      <c r="A39" s="14">
        <v>37</v>
      </c>
      <c r="B39" s="18" t="s">
        <v>110</v>
      </c>
      <c r="C39" s="17" t="s">
        <v>34</v>
      </c>
      <c r="D39" s="17" t="s">
        <v>42</v>
      </c>
      <c r="E39" s="19">
        <v>1</v>
      </c>
      <c r="F39" s="19">
        <v>318705</v>
      </c>
      <c r="G39" s="19" t="s">
        <v>6</v>
      </c>
      <c r="H39" s="20">
        <v>1</v>
      </c>
      <c r="I39" s="20" t="s">
        <v>154</v>
      </c>
      <c r="J39" s="20">
        <v>1</v>
      </c>
      <c r="K39" s="20" t="s">
        <v>154</v>
      </c>
      <c r="L39" s="20" t="s">
        <v>154</v>
      </c>
      <c r="M39" s="16">
        <f t="shared" si="1"/>
        <v>2</v>
      </c>
      <c r="N39" s="20"/>
    </row>
    <row r="40" spans="1:14" ht="15.75" customHeight="1" x14ac:dyDescent="0.2">
      <c r="A40" s="14">
        <v>38</v>
      </c>
      <c r="B40" s="15" t="s">
        <v>129</v>
      </c>
      <c r="C40" s="13" t="s">
        <v>39</v>
      </c>
      <c r="D40" s="13" t="s">
        <v>18</v>
      </c>
      <c r="E40" s="19">
        <v>1</v>
      </c>
      <c r="F40" s="19">
        <v>328506</v>
      </c>
      <c r="G40" s="19" t="s">
        <v>5</v>
      </c>
      <c r="H40" s="16">
        <v>1</v>
      </c>
      <c r="I40" s="16" t="s">
        <v>154</v>
      </c>
      <c r="J40" s="16">
        <v>1</v>
      </c>
      <c r="K40" s="16" t="s">
        <v>154</v>
      </c>
      <c r="L40" s="16">
        <v>0</v>
      </c>
      <c r="M40" s="16">
        <f t="shared" si="1"/>
        <v>2</v>
      </c>
      <c r="N40" s="16"/>
    </row>
    <row r="41" spans="1:14" ht="15.75" customHeight="1" x14ac:dyDescent="0.2">
      <c r="A41" s="14">
        <v>39</v>
      </c>
      <c r="B41" s="15" t="s">
        <v>147</v>
      </c>
      <c r="C41" s="13" t="s">
        <v>148</v>
      </c>
      <c r="D41" s="13" t="s">
        <v>149</v>
      </c>
      <c r="E41" s="19">
        <v>1</v>
      </c>
      <c r="F41" s="19">
        <v>353504</v>
      </c>
      <c r="G41" s="19" t="s">
        <v>4</v>
      </c>
      <c r="H41" s="16" t="s">
        <v>154</v>
      </c>
      <c r="I41" s="16" t="s">
        <v>156</v>
      </c>
      <c r="J41" s="16" t="s">
        <v>156</v>
      </c>
      <c r="K41" s="16">
        <v>2</v>
      </c>
      <c r="L41" s="16">
        <v>0</v>
      </c>
      <c r="M41" s="16">
        <f t="shared" si="1"/>
        <v>2</v>
      </c>
      <c r="N41" s="16"/>
    </row>
    <row r="42" spans="1:14" ht="15.75" customHeight="1" x14ac:dyDescent="0.2">
      <c r="A42" s="14">
        <v>40</v>
      </c>
      <c r="B42" s="18" t="s">
        <v>83</v>
      </c>
      <c r="C42" s="17" t="s">
        <v>84</v>
      </c>
      <c r="D42" s="17" t="s">
        <v>85</v>
      </c>
      <c r="E42" s="19">
        <v>1</v>
      </c>
      <c r="F42" s="19">
        <v>318103</v>
      </c>
      <c r="G42" s="19" t="s">
        <v>6</v>
      </c>
      <c r="H42" s="20" t="s">
        <v>154</v>
      </c>
      <c r="I42" s="20" t="s">
        <v>154</v>
      </c>
      <c r="J42" s="20">
        <v>1</v>
      </c>
      <c r="K42" s="20" t="s">
        <v>154</v>
      </c>
      <c r="L42" s="20" t="s">
        <v>154</v>
      </c>
      <c r="M42" s="16">
        <f t="shared" si="1"/>
        <v>1</v>
      </c>
      <c r="N42" s="20"/>
    </row>
    <row r="43" spans="1:14" ht="15.75" customHeight="1" x14ac:dyDescent="0.2">
      <c r="A43" s="14">
        <v>41</v>
      </c>
      <c r="B43" s="18" t="s">
        <v>91</v>
      </c>
      <c r="C43" s="17" t="s">
        <v>55</v>
      </c>
      <c r="D43" s="17" t="s">
        <v>18</v>
      </c>
      <c r="E43" s="19">
        <v>1</v>
      </c>
      <c r="F43" s="19">
        <v>318703</v>
      </c>
      <c r="G43" s="19" t="s">
        <v>6</v>
      </c>
      <c r="H43" s="20" t="s">
        <v>154</v>
      </c>
      <c r="I43" s="20">
        <v>1</v>
      </c>
      <c r="J43" s="20" t="s">
        <v>154</v>
      </c>
      <c r="K43" s="20" t="s">
        <v>154</v>
      </c>
      <c r="L43" s="20" t="s">
        <v>154</v>
      </c>
      <c r="M43" s="16">
        <f t="shared" si="1"/>
        <v>1</v>
      </c>
      <c r="N43" s="20"/>
    </row>
    <row r="44" spans="1:14" ht="15.75" customHeight="1" x14ac:dyDescent="0.2">
      <c r="A44" s="14">
        <v>42</v>
      </c>
      <c r="B44" s="18" t="s">
        <v>114</v>
      </c>
      <c r="C44" s="17" t="s">
        <v>55</v>
      </c>
      <c r="D44" s="17" t="s">
        <v>35</v>
      </c>
      <c r="E44" s="19">
        <v>1</v>
      </c>
      <c r="F44" s="19">
        <v>318103</v>
      </c>
      <c r="G44" s="19" t="s">
        <v>6</v>
      </c>
      <c r="H44" s="20" t="s">
        <v>154</v>
      </c>
      <c r="I44" s="20" t="s">
        <v>154</v>
      </c>
      <c r="J44" s="20" t="s">
        <v>154</v>
      </c>
      <c r="K44" s="20">
        <v>1</v>
      </c>
      <c r="L44" s="20" t="s">
        <v>154</v>
      </c>
      <c r="M44" s="16">
        <f t="shared" si="1"/>
        <v>1</v>
      </c>
      <c r="N44" s="20"/>
    </row>
    <row r="45" spans="1:14" ht="15.75" customHeight="1" x14ac:dyDescent="0.2">
      <c r="A45" s="14">
        <v>43</v>
      </c>
      <c r="B45" s="18" t="s">
        <v>132</v>
      </c>
      <c r="C45" s="17" t="s">
        <v>133</v>
      </c>
      <c r="D45" s="17" t="s">
        <v>97</v>
      </c>
      <c r="E45" s="19">
        <v>1</v>
      </c>
      <c r="F45" s="19">
        <v>318103</v>
      </c>
      <c r="G45" s="19" t="s">
        <v>6</v>
      </c>
      <c r="H45" s="20" t="s">
        <v>154</v>
      </c>
      <c r="I45" s="20">
        <v>1</v>
      </c>
      <c r="J45" s="20" t="s">
        <v>154</v>
      </c>
      <c r="K45" s="20" t="s">
        <v>154</v>
      </c>
      <c r="L45" s="20" t="s">
        <v>154</v>
      </c>
      <c r="M45" s="16">
        <f t="shared" si="1"/>
        <v>1</v>
      </c>
      <c r="N45" s="20"/>
    </row>
    <row r="46" spans="1:14" ht="15.75" customHeight="1" x14ac:dyDescent="0.2">
      <c r="A46" s="14">
        <v>44</v>
      </c>
      <c r="B46" s="18" t="s">
        <v>135</v>
      </c>
      <c r="C46" s="17" t="s">
        <v>136</v>
      </c>
      <c r="D46" s="17" t="s">
        <v>100</v>
      </c>
      <c r="E46" s="19">
        <v>1</v>
      </c>
      <c r="F46" s="19">
        <v>321901</v>
      </c>
      <c r="G46" s="19" t="s">
        <v>5</v>
      </c>
      <c r="H46" s="20" t="s">
        <v>154</v>
      </c>
      <c r="I46" s="20" t="s">
        <v>154</v>
      </c>
      <c r="J46" s="20" t="s">
        <v>154</v>
      </c>
      <c r="K46" s="20">
        <v>1</v>
      </c>
      <c r="L46" s="20" t="s">
        <v>154</v>
      </c>
      <c r="M46" s="16">
        <f t="shared" si="1"/>
        <v>1</v>
      </c>
      <c r="N46" s="20"/>
    </row>
    <row r="47" spans="1:14" ht="15.75" customHeight="1" x14ac:dyDescent="0.2">
      <c r="A47" s="14">
        <v>45</v>
      </c>
      <c r="B47" s="18" t="s">
        <v>139</v>
      </c>
      <c r="C47" s="17" t="s">
        <v>16</v>
      </c>
      <c r="D47" s="17" t="s">
        <v>17</v>
      </c>
      <c r="E47" s="19">
        <v>1</v>
      </c>
      <c r="F47" s="19">
        <v>318703</v>
      </c>
      <c r="G47" s="19" t="s">
        <v>6</v>
      </c>
      <c r="H47" s="20" t="s">
        <v>154</v>
      </c>
      <c r="I47" s="20">
        <v>1</v>
      </c>
      <c r="J47" s="20" t="s">
        <v>154</v>
      </c>
      <c r="K47" s="20" t="s">
        <v>154</v>
      </c>
      <c r="L47" s="20" t="s">
        <v>154</v>
      </c>
      <c r="M47" s="16">
        <f t="shared" si="1"/>
        <v>1</v>
      </c>
      <c r="N47" s="20"/>
    </row>
    <row r="48" spans="1:14" ht="15.75" customHeight="1" x14ac:dyDescent="0.2">
      <c r="A48" s="14">
        <v>46</v>
      </c>
      <c r="B48" s="15" t="s">
        <v>141</v>
      </c>
      <c r="C48" s="13" t="s">
        <v>46</v>
      </c>
      <c r="D48" s="13" t="s">
        <v>67</v>
      </c>
      <c r="E48" s="19">
        <v>1</v>
      </c>
      <c r="F48" s="19">
        <v>328505</v>
      </c>
      <c r="G48" s="19" t="s">
        <v>5</v>
      </c>
      <c r="H48" s="16" t="s">
        <v>154</v>
      </c>
      <c r="I48" s="16" t="s">
        <v>154</v>
      </c>
      <c r="J48" s="16">
        <v>1</v>
      </c>
      <c r="K48" s="16" t="s">
        <v>154</v>
      </c>
      <c r="L48" s="16" t="s">
        <v>154</v>
      </c>
      <c r="M48" s="16">
        <f t="shared" si="1"/>
        <v>1</v>
      </c>
      <c r="N48" s="16"/>
    </row>
    <row r="49" spans="1:14" ht="15.75" customHeight="1" x14ac:dyDescent="0.2">
      <c r="A49" s="14">
        <v>47</v>
      </c>
      <c r="B49" s="18" t="s">
        <v>155</v>
      </c>
      <c r="C49" s="17" t="s">
        <v>37</v>
      </c>
      <c r="D49" s="17" t="s">
        <v>23</v>
      </c>
      <c r="E49" s="19">
        <v>1</v>
      </c>
      <c r="F49" s="19">
        <v>348601</v>
      </c>
      <c r="G49" s="19"/>
      <c r="H49" s="20" t="s">
        <v>154</v>
      </c>
      <c r="I49" s="20" t="s">
        <v>154</v>
      </c>
      <c r="J49" s="20">
        <v>0</v>
      </c>
      <c r="K49" s="20" t="s">
        <v>154</v>
      </c>
      <c r="L49" s="20" t="s">
        <v>154</v>
      </c>
      <c r="M49" s="16">
        <f t="shared" si="1"/>
        <v>0</v>
      </c>
      <c r="N49" s="20"/>
    </row>
    <row r="50" spans="1:14" ht="15.75" customHeight="1" x14ac:dyDescent="0.2">
      <c r="A50" s="14">
        <v>48</v>
      </c>
      <c r="B50" s="18" t="s">
        <v>87</v>
      </c>
      <c r="C50" s="17" t="s">
        <v>88</v>
      </c>
      <c r="D50" s="17" t="s">
        <v>89</v>
      </c>
      <c r="E50" s="19">
        <v>1</v>
      </c>
      <c r="F50" s="19">
        <v>318703</v>
      </c>
      <c r="G50" s="19" t="s">
        <v>6</v>
      </c>
      <c r="H50" s="20" t="s">
        <v>154</v>
      </c>
      <c r="I50" s="20" t="s">
        <v>154</v>
      </c>
      <c r="J50" s="20" t="s">
        <v>154</v>
      </c>
      <c r="K50" s="20" t="s">
        <v>154</v>
      </c>
      <c r="L50" s="20" t="s">
        <v>154</v>
      </c>
      <c r="M50" s="16">
        <f t="shared" si="1"/>
        <v>0</v>
      </c>
      <c r="N50" s="20"/>
    </row>
    <row r="51" spans="1:14" ht="15.75" customHeight="1" x14ac:dyDescent="0.2">
      <c r="A51" s="14">
        <v>49</v>
      </c>
      <c r="B51" s="15" t="s">
        <v>92</v>
      </c>
      <c r="C51" s="13" t="s">
        <v>21</v>
      </c>
      <c r="D51" s="13" t="s">
        <v>17</v>
      </c>
      <c r="E51" s="19">
        <v>1</v>
      </c>
      <c r="F51" s="19">
        <v>353501</v>
      </c>
      <c r="G51" s="19" t="s">
        <v>4</v>
      </c>
      <c r="H51" s="16" t="s">
        <v>154</v>
      </c>
      <c r="I51" s="16" t="s">
        <v>154</v>
      </c>
      <c r="J51" s="16">
        <v>0</v>
      </c>
      <c r="K51" s="16" t="s">
        <v>154</v>
      </c>
      <c r="L51" s="16">
        <v>0</v>
      </c>
      <c r="M51" s="16">
        <f t="shared" si="1"/>
        <v>0</v>
      </c>
      <c r="N51" s="16"/>
    </row>
    <row r="52" spans="1:14" ht="15.75" customHeight="1" x14ac:dyDescent="0.2">
      <c r="A52" s="14">
        <v>50</v>
      </c>
      <c r="B52" s="15" t="s">
        <v>98</v>
      </c>
      <c r="C52" s="13" t="s">
        <v>99</v>
      </c>
      <c r="D52" s="13" t="s">
        <v>100</v>
      </c>
      <c r="E52" s="19">
        <v>1</v>
      </c>
      <c r="F52" s="19">
        <v>318703</v>
      </c>
      <c r="G52" s="19" t="s">
        <v>6</v>
      </c>
      <c r="H52" s="16" t="s">
        <v>154</v>
      </c>
      <c r="I52" s="16" t="s">
        <v>154</v>
      </c>
      <c r="J52" s="16" t="s">
        <v>154</v>
      </c>
      <c r="K52" s="16" t="s">
        <v>154</v>
      </c>
      <c r="L52" s="16" t="s">
        <v>154</v>
      </c>
      <c r="M52" s="16">
        <f t="shared" si="1"/>
        <v>0</v>
      </c>
      <c r="N52" s="16"/>
    </row>
    <row r="53" spans="1:14" ht="15.75" customHeight="1" x14ac:dyDescent="0.2">
      <c r="A53" s="14">
        <v>51</v>
      </c>
      <c r="B53" s="15" t="s">
        <v>146</v>
      </c>
      <c r="C53" s="13" t="s">
        <v>39</v>
      </c>
      <c r="D53" s="13" t="s">
        <v>35</v>
      </c>
      <c r="E53" s="19">
        <v>1</v>
      </c>
      <c r="F53" s="19">
        <v>318704</v>
      </c>
      <c r="G53" s="19" t="s">
        <v>6</v>
      </c>
      <c r="H53" s="16" t="s">
        <v>154</v>
      </c>
      <c r="I53" s="16" t="s">
        <v>154</v>
      </c>
      <c r="J53" s="16" t="s">
        <v>154</v>
      </c>
      <c r="K53" s="16" t="s">
        <v>154</v>
      </c>
      <c r="L53" s="16" t="s">
        <v>154</v>
      </c>
      <c r="M53" s="16">
        <f t="shared" si="1"/>
        <v>0</v>
      </c>
      <c r="N53" s="16"/>
    </row>
    <row r="54" spans="1:14" ht="15.75" customHeight="1" x14ac:dyDescent="0.2">
      <c r="A54" s="14">
        <v>52</v>
      </c>
      <c r="B54" s="15" t="s">
        <v>150</v>
      </c>
      <c r="C54" s="13" t="s">
        <v>24</v>
      </c>
      <c r="D54" s="13" t="s">
        <v>45</v>
      </c>
      <c r="E54" s="19">
        <v>1</v>
      </c>
      <c r="F54" s="19">
        <v>353502</v>
      </c>
      <c r="G54" s="19" t="s">
        <v>4</v>
      </c>
      <c r="H54" s="16" t="s">
        <v>154</v>
      </c>
      <c r="I54" s="16" t="s">
        <v>154</v>
      </c>
      <c r="J54" s="16" t="s">
        <v>154</v>
      </c>
      <c r="K54" s="16" t="s">
        <v>154</v>
      </c>
      <c r="L54" s="16">
        <v>0</v>
      </c>
      <c r="M54" s="16">
        <f t="shared" si="1"/>
        <v>0</v>
      </c>
      <c r="N54" s="16"/>
    </row>
    <row r="55" spans="1:14" ht="15.75" customHeight="1" x14ac:dyDescent="0.2">
      <c r="A55" s="14">
        <v>53</v>
      </c>
      <c r="B55" s="15" t="s">
        <v>153</v>
      </c>
      <c r="C55" s="13" t="s">
        <v>13</v>
      </c>
      <c r="D55" s="13" t="s">
        <v>33</v>
      </c>
      <c r="E55" s="19">
        <v>1</v>
      </c>
      <c r="F55" s="19">
        <v>328506</v>
      </c>
      <c r="G55" s="19" t="s">
        <v>5</v>
      </c>
      <c r="H55" s="16" t="s">
        <v>154</v>
      </c>
      <c r="I55" s="16" t="s">
        <v>154</v>
      </c>
      <c r="J55" s="16" t="s">
        <v>154</v>
      </c>
      <c r="K55" s="16" t="s">
        <v>154</v>
      </c>
      <c r="L55" s="16" t="s">
        <v>154</v>
      </c>
      <c r="M55" s="16">
        <f t="shared" si="1"/>
        <v>0</v>
      </c>
      <c r="N55" s="16"/>
    </row>
  </sheetData>
  <sortState ref="A2:N55">
    <sortCondition descending="1" ref="M2"/>
  </sortState>
  <mergeCells count="1">
    <mergeCell ref="A1:N1"/>
  </mergeCells>
  <pageMargins left="0.98425196850393704" right="0.39370078740157483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Q7" sqref="Q7"/>
    </sheetView>
  </sheetViews>
  <sheetFormatPr defaultColWidth="14.42578125" defaultRowHeight="12.75" x14ac:dyDescent="0.2"/>
  <cols>
    <col min="1" max="1" width="4.28515625" style="1" customWidth="1"/>
    <col min="2" max="2" width="13.85546875" customWidth="1"/>
    <col min="3" max="3" width="11.7109375" customWidth="1"/>
    <col min="4" max="4" width="15.42578125" customWidth="1"/>
    <col min="5" max="5" width="8.140625" style="10" customWidth="1"/>
    <col min="6" max="6" width="10.5703125" style="1" customWidth="1"/>
    <col min="7" max="7" width="13.28515625" customWidth="1"/>
    <col min="8" max="12" width="6" customWidth="1"/>
    <col min="13" max="13" width="9.5703125" customWidth="1"/>
    <col min="14" max="14" width="8.7109375" customWidth="1"/>
  </cols>
  <sheetData>
    <row r="1" spans="1:14" ht="66" customHeight="1" thickBot="1" x14ac:dyDescent="0.25">
      <c r="A1" s="31" t="s">
        <v>157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2" customFormat="1" ht="21.6" customHeight="1" thickBot="1" x14ac:dyDescent="0.25">
      <c r="A2" s="3" t="s">
        <v>7</v>
      </c>
      <c r="B2" s="4" t="s">
        <v>0</v>
      </c>
      <c r="C2" s="4" t="s">
        <v>1</v>
      </c>
      <c r="D2" s="4" t="s">
        <v>2</v>
      </c>
      <c r="E2" s="5" t="s">
        <v>8</v>
      </c>
      <c r="F2" s="5" t="s">
        <v>9</v>
      </c>
      <c r="G2" s="5" t="s">
        <v>3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 t="s">
        <v>10</v>
      </c>
      <c r="N2" s="6" t="s">
        <v>11</v>
      </c>
    </row>
    <row r="3" spans="1:14" ht="18.95" customHeight="1" x14ac:dyDescent="0.2">
      <c r="A3" s="24">
        <v>1</v>
      </c>
      <c r="B3" s="28" t="s">
        <v>64</v>
      </c>
      <c r="C3" s="29" t="s">
        <v>20</v>
      </c>
      <c r="D3" s="29" t="s">
        <v>65</v>
      </c>
      <c r="E3" s="14">
        <v>2</v>
      </c>
      <c r="F3" s="22">
        <v>211802</v>
      </c>
      <c r="G3" s="22" t="s">
        <v>6</v>
      </c>
      <c r="H3" s="20">
        <v>10</v>
      </c>
      <c r="I3" s="20">
        <v>10</v>
      </c>
      <c r="J3" s="20">
        <v>10</v>
      </c>
      <c r="K3" s="20">
        <v>10</v>
      </c>
      <c r="L3" s="20">
        <v>10</v>
      </c>
      <c r="M3" s="8">
        <f t="shared" ref="M3:M17" si="0">SUM(H3:L3)</f>
        <v>50</v>
      </c>
      <c r="N3" s="26">
        <v>1</v>
      </c>
    </row>
    <row r="4" spans="1:14" ht="18.95" customHeight="1" x14ac:dyDescent="0.2">
      <c r="A4" s="14">
        <v>2</v>
      </c>
      <c r="B4" s="15" t="s">
        <v>50</v>
      </c>
      <c r="C4" s="13" t="s">
        <v>51</v>
      </c>
      <c r="D4" s="13" t="s">
        <v>52</v>
      </c>
      <c r="E4" s="19">
        <v>3</v>
      </c>
      <c r="F4" s="19">
        <v>120604</v>
      </c>
      <c r="G4" s="19" t="s">
        <v>5</v>
      </c>
      <c r="H4" s="16">
        <v>10</v>
      </c>
      <c r="I4" s="16">
        <v>10</v>
      </c>
      <c r="J4" s="16">
        <v>1</v>
      </c>
      <c r="K4" s="16">
        <v>10</v>
      </c>
      <c r="L4" s="16">
        <v>8</v>
      </c>
      <c r="M4" s="8">
        <f t="shared" si="0"/>
        <v>39</v>
      </c>
      <c r="N4" s="26">
        <v>2</v>
      </c>
    </row>
    <row r="5" spans="1:14" ht="18.95" customHeight="1" x14ac:dyDescent="0.2">
      <c r="A5" s="14">
        <v>3</v>
      </c>
      <c r="B5" s="28" t="s">
        <v>54</v>
      </c>
      <c r="C5" s="29" t="s">
        <v>55</v>
      </c>
      <c r="D5" s="29" t="s">
        <v>17</v>
      </c>
      <c r="E5" s="19">
        <v>2</v>
      </c>
      <c r="F5" s="19">
        <v>253501</v>
      </c>
      <c r="G5" s="19" t="s">
        <v>4</v>
      </c>
      <c r="H5" s="16">
        <v>10</v>
      </c>
      <c r="I5" s="16" t="s">
        <v>154</v>
      </c>
      <c r="J5" s="16">
        <v>10</v>
      </c>
      <c r="K5" s="16">
        <v>8</v>
      </c>
      <c r="L5" s="16">
        <v>10</v>
      </c>
      <c r="M5" s="8">
        <f t="shared" si="0"/>
        <v>38</v>
      </c>
      <c r="N5" s="26">
        <v>2</v>
      </c>
    </row>
    <row r="6" spans="1:14" ht="18.95" customHeight="1" x14ac:dyDescent="0.2">
      <c r="A6" s="14">
        <v>4</v>
      </c>
      <c r="B6" s="28" t="s">
        <v>15</v>
      </c>
      <c r="C6" s="29" t="s">
        <v>16</v>
      </c>
      <c r="D6" s="29" t="s">
        <v>17</v>
      </c>
      <c r="E6" s="19">
        <v>2</v>
      </c>
      <c r="F6" s="19">
        <v>253505</v>
      </c>
      <c r="G6" s="19" t="s">
        <v>4</v>
      </c>
      <c r="H6" s="16">
        <v>10</v>
      </c>
      <c r="I6" s="16">
        <v>10</v>
      </c>
      <c r="J6" s="16">
        <v>10</v>
      </c>
      <c r="K6" s="16" t="s">
        <v>154</v>
      </c>
      <c r="L6" s="16" t="s">
        <v>154</v>
      </c>
      <c r="M6" s="8">
        <f t="shared" si="0"/>
        <v>30</v>
      </c>
      <c r="N6" s="26">
        <v>3</v>
      </c>
    </row>
    <row r="7" spans="1:14" ht="18.95" customHeight="1" x14ac:dyDescent="0.2">
      <c r="A7" s="14">
        <v>5</v>
      </c>
      <c r="B7" s="28" t="s">
        <v>43</v>
      </c>
      <c r="C7" s="29" t="s">
        <v>44</v>
      </c>
      <c r="D7" s="29" t="s">
        <v>18</v>
      </c>
      <c r="E7" s="19">
        <v>2</v>
      </c>
      <c r="F7" s="19">
        <v>251001</v>
      </c>
      <c r="G7" s="19" t="s">
        <v>4</v>
      </c>
      <c r="H7" s="16">
        <v>2</v>
      </c>
      <c r="I7" s="16" t="s">
        <v>154</v>
      </c>
      <c r="J7" s="16">
        <v>9</v>
      </c>
      <c r="K7" s="16">
        <v>7</v>
      </c>
      <c r="L7" s="16">
        <v>10</v>
      </c>
      <c r="M7" s="8">
        <f t="shared" si="0"/>
        <v>28</v>
      </c>
      <c r="N7" s="26">
        <v>3</v>
      </c>
    </row>
    <row r="8" spans="1:14" ht="18.95" customHeight="1" x14ac:dyDescent="0.2">
      <c r="A8" s="14">
        <v>6</v>
      </c>
      <c r="B8" s="15" t="s">
        <v>73</v>
      </c>
      <c r="C8" s="13" t="s">
        <v>34</v>
      </c>
      <c r="D8" s="13" t="s">
        <v>23</v>
      </c>
      <c r="E8" s="19">
        <v>2</v>
      </c>
      <c r="F8" s="19">
        <v>253501</v>
      </c>
      <c r="G8" s="19" t="s">
        <v>4</v>
      </c>
      <c r="H8" s="20">
        <v>2</v>
      </c>
      <c r="I8" s="20">
        <v>8</v>
      </c>
      <c r="J8" s="20">
        <v>8</v>
      </c>
      <c r="K8" s="20" t="s">
        <v>154</v>
      </c>
      <c r="L8" s="20" t="s">
        <v>154</v>
      </c>
      <c r="M8" s="8">
        <f t="shared" si="0"/>
        <v>18</v>
      </c>
      <c r="N8" s="17"/>
    </row>
    <row r="9" spans="1:14" ht="18.95" customHeight="1" x14ac:dyDescent="0.2">
      <c r="A9" s="14">
        <v>7</v>
      </c>
      <c r="B9" s="15" t="s">
        <v>38</v>
      </c>
      <c r="C9" s="13" t="s">
        <v>39</v>
      </c>
      <c r="D9" s="13" t="s">
        <v>28</v>
      </c>
      <c r="E9" s="19">
        <v>2</v>
      </c>
      <c r="F9" s="19">
        <v>253505</v>
      </c>
      <c r="G9" s="19" t="s">
        <v>4</v>
      </c>
      <c r="H9" s="16" t="s">
        <v>154</v>
      </c>
      <c r="I9" s="16" t="s">
        <v>154</v>
      </c>
      <c r="J9" s="16">
        <v>1</v>
      </c>
      <c r="K9" s="16">
        <v>10</v>
      </c>
      <c r="L9" s="16">
        <v>1</v>
      </c>
      <c r="M9" s="8">
        <f t="shared" si="0"/>
        <v>12</v>
      </c>
      <c r="N9" s="9"/>
    </row>
    <row r="10" spans="1:14" ht="18.95" customHeight="1" x14ac:dyDescent="0.2">
      <c r="A10" s="14">
        <v>8</v>
      </c>
      <c r="B10" s="15" t="s">
        <v>72</v>
      </c>
      <c r="C10" s="13" t="s">
        <v>21</v>
      </c>
      <c r="D10" s="13" t="s">
        <v>26</v>
      </c>
      <c r="E10" s="19">
        <v>2</v>
      </c>
      <c r="F10" s="19">
        <v>211801</v>
      </c>
      <c r="G10" s="19" t="s">
        <v>6</v>
      </c>
      <c r="H10" s="20">
        <v>6</v>
      </c>
      <c r="I10" s="20" t="s">
        <v>154</v>
      </c>
      <c r="J10" s="20">
        <v>1</v>
      </c>
      <c r="K10" s="20">
        <v>5</v>
      </c>
      <c r="L10" s="20">
        <v>0</v>
      </c>
      <c r="M10" s="8">
        <f t="shared" si="0"/>
        <v>12</v>
      </c>
      <c r="N10" s="17"/>
    </row>
    <row r="11" spans="1:14" ht="18.95" customHeight="1" x14ac:dyDescent="0.2">
      <c r="A11" s="20">
        <v>9</v>
      </c>
      <c r="B11" s="15" t="s">
        <v>19</v>
      </c>
      <c r="C11" s="13" t="s">
        <v>20</v>
      </c>
      <c r="D11" s="13" t="s">
        <v>86</v>
      </c>
      <c r="E11" s="19">
        <v>2</v>
      </c>
      <c r="F11" s="19">
        <v>251001</v>
      </c>
      <c r="G11" s="19" t="s">
        <v>4</v>
      </c>
      <c r="H11" s="16" t="s">
        <v>154</v>
      </c>
      <c r="I11" s="16" t="s">
        <v>154</v>
      </c>
      <c r="J11" s="16">
        <v>8</v>
      </c>
      <c r="K11" s="16" t="s">
        <v>154</v>
      </c>
      <c r="L11" s="16" t="s">
        <v>154</v>
      </c>
      <c r="M11" s="8">
        <f t="shared" si="0"/>
        <v>8</v>
      </c>
      <c r="N11" s="9"/>
    </row>
    <row r="12" spans="1:14" ht="18.95" customHeight="1" x14ac:dyDescent="0.2">
      <c r="A12" s="20">
        <v>10</v>
      </c>
      <c r="B12" s="28" t="s">
        <v>47</v>
      </c>
      <c r="C12" s="29" t="s">
        <v>48</v>
      </c>
      <c r="D12" s="29" t="s">
        <v>23</v>
      </c>
      <c r="E12" s="19">
        <v>2</v>
      </c>
      <c r="F12" s="19">
        <v>251004</v>
      </c>
      <c r="G12" s="19" t="s">
        <v>4</v>
      </c>
      <c r="H12" s="20">
        <v>6</v>
      </c>
      <c r="I12" s="20" t="s">
        <v>154</v>
      </c>
      <c r="J12" s="20" t="s">
        <v>154</v>
      </c>
      <c r="K12" s="20" t="s">
        <v>154</v>
      </c>
      <c r="L12" s="20" t="s">
        <v>154</v>
      </c>
      <c r="M12" s="8">
        <f t="shared" si="0"/>
        <v>6</v>
      </c>
      <c r="N12" s="17"/>
    </row>
    <row r="13" spans="1:14" ht="18.95" customHeight="1" x14ac:dyDescent="0.2">
      <c r="A13" s="20">
        <v>11</v>
      </c>
      <c r="B13" s="15" t="s">
        <v>106</v>
      </c>
      <c r="C13" s="13" t="s">
        <v>68</v>
      </c>
      <c r="D13" s="13" t="s">
        <v>23</v>
      </c>
      <c r="E13" s="21">
        <v>3</v>
      </c>
      <c r="F13" s="11">
        <v>153501</v>
      </c>
      <c r="G13" s="12" t="s">
        <v>4</v>
      </c>
      <c r="H13" s="16">
        <v>0</v>
      </c>
      <c r="I13" s="16">
        <v>0</v>
      </c>
      <c r="J13" s="16" t="s">
        <v>154</v>
      </c>
      <c r="K13" s="16">
        <v>2</v>
      </c>
      <c r="L13" s="16">
        <v>3</v>
      </c>
      <c r="M13" s="8">
        <f t="shared" si="0"/>
        <v>5</v>
      </c>
      <c r="N13" s="9"/>
    </row>
    <row r="14" spans="1:14" ht="18.95" customHeight="1" x14ac:dyDescent="0.2">
      <c r="A14" s="24">
        <v>12</v>
      </c>
      <c r="B14" s="28" t="s">
        <v>61</v>
      </c>
      <c r="C14" s="29" t="s">
        <v>62</v>
      </c>
      <c r="D14" s="29" t="s">
        <v>63</v>
      </c>
      <c r="E14" s="20">
        <v>2</v>
      </c>
      <c r="F14" s="22">
        <v>253501</v>
      </c>
      <c r="G14" s="22" t="s">
        <v>4</v>
      </c>
      <c r="H14" s="20" t="s">
        <v>154</v>
      </c>
      <c r="I14" s="20">
        <v>4</v>
      </c>
      <c r="J14" s="20" t="s">
        <v>154</v>
      </c>
      <c r="K14" s="20">
        <v>0</v>
      </c>
      <c r="L14" s="20">
        <v>0</v>
      </c>
      <c r="M14" s="8">
        <f t="shared" si="0"/>
        <v>4</v>
      </c>
      <c r="N14" s="17"/>
    </row>
    <row r="15" spans="1:14" ht="18.95" customHeight="1" x14ac:dyDescent="0.2">
      <c r="A15" s="14">
        <v>13</v>
      </c>
      <c r="B15" s="15" t="s">
        <v>152</v>
      </c>
      <c r="C15" s="13" t="s">
        <v>29</v>
      </c>
      <c r="D15" s="13" t="s">
        <v>101</v>
      </c>
      <c r="E15" s="19">
        <v>2</v>
      </c>
      <c r="F15" s="19">
        <v>251002</v>
      </c>
      <c r="G15" s="19" t="s">
        <v>4</v>
      </c>
      <c r="H15" s="20">
        <v>1</v>
      </c>
      <c r="I15" s="20">
        <v>1</v>
      </c>
      <c r="J15" s="20" t="s">
        <v>154</v>
      </c>
      <c r="K15" s="20">
        <v>1</v>
      </c>
      <c r="L15" s="20">
        <v>0</v>
      </c>
      <c r="M15" s="8">
        <f t="shared" si="0"/>
        <v>3</v>
      </c>
      <c r="N15" s="17"/>
    </row>
    <row r="16" spans="1:14" ht="18.95" customHeight="1" x14ac:dyDescent="0.2">
      <c r="A16" s="24">
        <v>14</v>
      </c>
      <c r="B16" s="28" t="s">
        <v>130</v>
      </c>
      <c r="C16" s="29" t="s">
        <v>131</v>
      </c>
      <c r="D16" s="29" t="s">
        <v>70</v>
      </c>
      <c r="E16" s="20">
        <v>2</v>
      </c>
      <c r="F16" s="22">
        <v>214301</v>
      </c>
      <c r="G16" s="22" t="s">
        <v>6</v>
      </c>
      <c r="H16" s="20" t="s">
        <v>154</v>
      </c>
      <c r="I16" s="20" t="s">
        <v>154</v>
      </c>
      <c r="J16" s="20" t="s">
        <v>154</v>
      </c>
      <c r="K16" s="20" t="s">
        <v>154</v>
      </c>
      <c r="L16" s="20" t="s">
        <v>154</v>
      </c>
      <c r="M16" s="8">
        <f t="shared" si="0"/>
        <v>0</v>
      </c>
      <c r="N16" s="17"/>
    </row>
    <row r="17" spans="1:14" ht="18.95" customHeight="1" x14ac:dyDescent="0.2">
      <c r="A17" s="14">
        <v>15</v>
      </c>
      <c r="B17" s="15" t="s">
        <v>71</v>
      </c>
      <c r="C17" s="13" t="s">
        <v>37</v>
      </c>
      <c r="D17" s="13" t="s">
        <v>26</v>
      </c>
      <c r="E17" s="19">
        <v>2</v>
      </c>
      <c r="F17" s="19">
        <v>251004</v>
      </c>
      <c r="G17" s="19" t="s">
        <v>4</v>
      </c>
      <c r="H17" s="20" t="s">
        <v>154</v>
      </c>
      <c r="I17" s="20" t="s">
        <v>154</v>
      </c>
      <c r="J17" s="20" t="s">
        <v>154</v>
      </c>
      <c r="K17" s="20" t="s">
        <v>154</v>
      </c>
      <c r="L17" s="20" t="s">
        <v>154</v>
      </c>
      <c r="M17" s="8">
        <f t="shared" si="0"/>
        <v>0</v>
      </c>
      <c r="N17" s="17"/>
    </row>
  </sheetData>
  <sortState ref="A2:N16">
    <sortCondition descending="1" ref="M2"/>
  </sortState>
  <mergeCells count="1">
    <mergeCell ref="A1:N1"/>
  </mergeCells>
  <pageMargins left="0.98425196850393704" right="0.39370078740157483" top="0.74803149606299213" bottom="0.74803149606299213" header="0.31496062992125984" footer="0.31496062992125984"/>
  <pageSetup paperSize="9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2-4 курсы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Савинова А.В.</dc:creator>
  <cp:lastModifiedBy>Лущакова И.Н.</cp:lastModifiedBy>
  <cp:lastPrinted>2024-05-10T07:31:03Z</cp:lastPrinted>
  <dcterms:created xsi:type="dcterms:W3CDTF">2021-05-05T12:19:11Z</dcterms:created>
  <dcterms:modified xsi:type="dcterms:W3CDTF">2024-05-22T10:57:40Z</dcterms:modified>
</cp:coreProperties>
</file>